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C2FD85A5-D7CF-44B2-9205-5057424045C2}" xr6:coauthVersionLast="47" xr6:coauthVersionMax="47" xr10:uidLastSave="{00000000-0000-0000-0000-000000000000}"/>
  <bookViews>
    <workbookView xWindow="20" yWindow="740" windowWidth="19180" windowHeight="10060" xr2:uid="{44073E57-8E63-4199-BA2D-F2433167019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<sst xmlns="http://schemas.openxmlformats.org/spreadsheetml/2006/main" count="264" uniqueCount="192">
  <si>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</si>
  <si>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</si>
  <si>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</si>
  <si>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</si>
  <si>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</si>
  <si>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</si>
  <si>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</si>
  <si>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</si>
  <si>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</si>
  <si>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</si>
  <si>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</si>
  <si>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</si>
  <si>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</si>
  <si>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</si>
  <si>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VALDEMORO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</si>
  <si>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</si>
  <si>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</si>
  <si>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</si>
  <si>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</si>
  <si>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</si>
  <si>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</si>
  <si>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</si>
  <si>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</si>
  <si>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</si>
  <si>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</si>
  <si>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</si>
  <si>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</si>
  <si>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</si>
  <si>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</si>
  <si>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</si>
  <si>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</si>
  <si>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</si>
  <si>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</si>
  <si>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</si>
  <si>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</si>
  <si>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</si>
  <si>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Chinchón</t>
  </si>
  <si>
    <t>Ciempozuelos</t>
  </si>
  <si>
    <t>San Martín de la Vega</t>
  </si>
  <si>
    <t>Titulcia</t>
  </si>
  <si>
    <t>Torrejón de la Calzada</t>
  </si>
  <si>
    <t>Torrejón de Velasco</t>
  </si>
  <si>
    <t>Valdelaguna</t>
  </si>
  <si>
    <t>Valdemoro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</si>
  <si>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</si>
  <si>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</si>
  <si>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</si>
  <si>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</si>
  <si>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</si>
  <si>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</si>
  <si>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</si>
  <si>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</si>
  <si>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</si>
  <si>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</si>
  <si>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</si>
  <si>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</si>
  <si>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</si>
  <si>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</si>
  <si>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</si>
  <si>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</si>
  <si>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</si>
  <si>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</si>
  <si>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</si>
  <si>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</si>
  <si>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</si>
  <si>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</si>
  <si>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</si>
  <si>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</si>
  <si>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</si>
  <si>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</si>
  <si>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Venezuela</t>
  </si>
  <si>
    <t>Peru</t>
  </si>
  <si>
    <t>China</t>
  </si>
  <si>
    <t>Bulgaria</t>
  </si>
  <si>
    <t>Ucrania</t>
  </si>
  <si>
    <t>Italia</t>
  </si>
  <si>
    <t>Ecuador</t>
  </si>
  <si>
    <t>Polonia</t>
  </si>
  <si>
    <t>Portugal</t>
  </si>
  <si>
    <t>Cuba</t>
  </si>
  <si>
    <t>Honduras</t>
  </si>
  <si>
    <t>Brasil</t>
  </si>
  <si>
    <t>Argentina</t>
  </si>
  <si>
    <t>Republica Dominicana</t>
  </si>
  <si>
    <t>Otros paises de Asia</t>
  </si>
  <si>
    <t>Otros paises de África</t>
  </si>
  <si>
    <t>Otros paises de América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</si>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</sst>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1312EB0-0638-4426-BFA6-7AEA46FFBB9D}"/>
    <cellStyle name="Normal" xfId="0" builtinId="0"/>
    <cellStyle name="Normal 2" xfId="1" xr:uid="{4F6E0363-2AE5-4686-A801-BA7E7310E551}"/>
    <cellStyle name="Porcentaje 2" xfId="2" xr:uid="{0779351A-36A1-4945-942D-25D63A309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CA-4AA9-A620-BEB342B0AD2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CA-4AA9-A620-BEB342B0AD2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CA-4AA9-A620-BEB342B0AD2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0CA-4AA9-A620-BEB342B0AD2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0CA-4AA9-A620-BEB342B0A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74666</c:v>
              </c:pt>
              <c:pt idx="1">
                <c:v>80929</c:v>
              </c:pt>
              <c:pt idx="2">
                <c:v>86028</c:v>
              </c:pt>
              <c:pt idx="3">
                <c:v>92196</c:v>
              </c:pt>
              <c:pt idx="4">
                <c:v>98954</c:v>
              </c:pt>
              <c:pt idx="5">
                <c:v>106021</c:v>
              </c:pt>
              <c:pt idx="6">
                <c:v>114908</c:v>
              </c:pt>
              <c:pt idx="7">
                <c:v>121230</c:v>
              </c:pt>
              <c:pt idx="8">
                <c:v>125846</c:v>
              </c:pt>
              <c:pt idx="9">
                <c:v>129894</c:v>
              </c:pt>
              <c:pt idx="10" formatCode="#,##0">
                <c:v>132946</c:v>
              </c:pt>
              <c:pt idx="11" formatCode="#,##0">
                <c:v>134656</c:v>
              </c:pt>
              <c:pt idx="12" formatCode="#,##0">
                <c:v>134593</c:v>
              </c:pt>
              <c:pt idx="13" formatCode="#,##0">
                <c:v>135017</c:v>
              </c:pt>
              <c:pt idx="14" formatCode="#,##0">
                <c:v>135302</c:v>
              </c:pt>
              <c:pt idx="15" formatCode="#,##0">
                <c:v>136597</c:v>
              </c:pt>
              <c:pt idx="16" formatCode="#,##0">
                <c:v>137942</c:v>
              </c:pt>
              <c:pt idx="17" formatCode="#,##0">
                <c:v>140580</c:v>
              </c:pt>
              <c:pt idx="18" formatCode="#,##0">
                <c:v>143320</c:v>
              </c:pt>
              <c:pt idx="19" formatCode="#,##0">
                <c:v>144558</c:v>
              </c:pt>
              <c:pt idx="20" formatCode="#,##0">
                <c:v>147052</c:v>
              </c:pt>
              <c:pt idx="21" formatCode="#,##0">
                <c:v>150577</c:v>
              </c:pt>
              <c:pt idx="22" formatCode="#,##0">
                <c:v>153837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8E-4994-A8C4-6BD5321B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35B-4C91-B953-3867DA44BDC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35B-4C91-B953-3867DA44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74-4A3F-835C-21538A51134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74-4A3F-835C-21538A51134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74-4A3F-835C-21538A51134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474-4A3F-835C-21538A51134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474-4A3F-835C-21538A511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63-460C-BCE4-496842F7598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463-460C-BCE4-496842F7598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463-460C-BCE4-496842F7598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463-460C-BCE4-496842F7598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463-460C-BCE4-496842F75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0B-4E04-8C18-EEF8E2323F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0B-4E04-8C18-EEF8E2323F8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0B-4E04-8C18-EEF8E2323F8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0B-4E04-8C18-EEF8E2323F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30B-4E04-8C18-EEF8E2323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44-4F33-8FE2-08D77803E2F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44-4F33-8FE2-08D77803E2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44-4F33-8FE2-08D77803E2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44-4F33-8FE2-08D77803E2F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44-4F33-8FE2-08D77803E2F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44-4F33-8FE2-08D77803E2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044-4F33-8FE2-08D77803E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F4FAAE7-C3AA-4346-B00D-C13275BE0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4A91D51-4D37-4070-B105-F4656447A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24BB8ED-7D7F-4479-934A-3D117B3D1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1560EE-7E3A-4E94-90D2-8B1B5D618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3ECD19-B946-4206-B747-EE99A2D24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8A1B087-29D1-4877-887C-8F962F7F1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7419339-B68B-4780-8C98-F5DF41EC569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1227A63-9515-4C59-8719-4352A3A18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B8ABA45-3B43-4D3D-9CA0-72BB6E0ED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B84A1C-75D6-47D7-ADF6-C32E62466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6E2137A-2380-4DE8-8299-52AB5257B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927D84F-5F27-4070-BD12-A24C52BEE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EF85403-9967-4DBA-93B7-AAC67CB7D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9CC5DEF-A669-43DF-81E7-EE4E9E496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6833067-D92E-48BE-A9D6-C4E322EC9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67ECC7D-8E2E-4160-9B3E-D18074D39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E55D546-7576-4837-A208-B54610EE8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B3155D6-A89E-42DB-B78A-38C90E963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E690201-EB55-4F0F-9D4E-CA2596B4D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1A7AD4D-6BFA-49FD-84AA-06B168AA4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B100D1-D3EA-4551-B20A-ABDFC995F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B430-6D46-450D-BD14-1F4C6F42F77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VALDEMORO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9E2FBF6-D428-493C-A560-88D7FA80323D}"/>
    <hyperlink ref="B14:C14" location="Municipios!A1" display="Municipios" xr:uid="{36674EF7-5E33-4585-A6A8-33CE3FA3BAB7}"/>
    <hyperlink ref="B16:C16" location="'Datos Demograficos'!A1" display="Datos Demograficos" xr:uid="{7A8ACBE3-401F-4001-9CD3-E4A86E4EAF05}"/>
    <hyperlink ref="B18:C18" location="Nacionalidades!A1" display="Nacionalidades" xr:uid="{9E30A108-B100-49D7-BE7D-2C83491CB84C}"/>
    <hyperlink ref="H18:I18" location="Trabajo!A1" display="Trabajo" xr:uid="{88C62158-7C16-4CDD-B1DF-379FE975DF16}"/>
    <hyperlink ref="E12:F12" location="'Datos Economicos'!A1" display="Datos Económicos" xr:uid="{9A7D9581-7014-40DF-BA68-D90619F23D0B}"/>
    <hyperlink ref="E14" location="Trafico!A1" display="Tráfico" xr:uid="{7E61BD71-134D-4FF2-8B77-99EB44276981}"/>
    <hyperlink ref="E16:F16" location="'Plazas Turisticas'!A1" display="Plazas Turisticas" xr:uid="{53EE64D6-7911-4A24-9949-DDB0569A9701}"/>
    <hyperlink ref="E18:F18" location="Bancos!A1" display="Bancos" xr:uid="{634AB2C6-F889-4439-AE9C-E36B86FE563A}"/>
    <hyperlink ref="H12" location="Presupuestos!A1" display="Presupuestos" xr:uid="{62A01D35-64A0-474A-9C49-47EE48373CF9}"/>
    <hyperlink ref="H14" location="'Datos Catastrales'!A1" display="Datos Catastrales" xr:uid="{C431517C-9F56-48A7-BD31-6BE1D3886C95}"/>
    <hyperlink ref="H16:I16" location="Hacienda!A1" display="Hacienda" xr:uid="{6D154C91-B158-41B2-863C-23B437A33D9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E4A0A-3C2A-451D-BE83-33DDB228C68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99</v>
      </c>
      <c r="C14" s="101" t="s">
        <v>12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23"/>
    </row>
    <row r="15" spans="1:8" ht="33" customHeight="1" thickBot="1" x14ac:dyDescent="0.35">
      <c r="A15" s="20"/>
      <c r="B15" s="117">
        <v>59</v>
      </c>
      <c r="C15" s="115">
        <v>53</v>
      </c>
      <c r="D15" s="115">
        <v>0</v>
      </c>
      <c r="E15" s="115">
        <v>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143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144</v>
      </c>
      <c r="F20" s="129">
        <v>1016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145</v>
      </c>
      <c r="F22" s="130">
        <v>6.7473784176866319E-3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146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147</v>
      </c>
      <c r="F26" s="130">
        <v>0.125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F8A6748-349C-4DE3-A4CE-BEC4A9B38CC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653E-F304-41C3-B22D-721B0386577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150</v>
      </c>
      <c r="C15" s="132" t="s">
        <v>151</v>
      </c>
      <c r="D15" s="132" t="s">
        <v>152</v>
      </c>
      <c r="E15" s="132" t="s">
        <v>153</v>
      </c>
      <c r="F15" s="132" t="s">
        <v>154</v>
      </c>
      <c r="G15" s="132" t="s">
        <v>155</v>
      </c>
      <c r="H15" s="132" t="s">
        <v>156</v>
      </c>
      <c r="I15" s="132" t="s">
        <v>157</v>
      </c>
      <c r="J15" s="132" t="s">
        <v>158</v>
      </c>
      <c r="K15" s="133" t="s">
        <v>159</v>
      </c>
      <c r="L15" s="134"/>
    </row>
    <row r="16" spans="1:12" ht="32.25" customHeight="1" thickBot="1" x14ac:dyDescent="0.35">
      <c r="A16" s="20"/>
      <c r="B16" s="135">
        <v>50080.594400000002</v>
      </c>
      <c r="C16" s="136">
        <v>3385.3526700000002</v>
      </c>
      <c r="D16" s="136">
        <v>17608.56998</v>
      </c>
      <c r="E16" s="136">
        <v>50780.280060000005</v>
      </c>
      <c r="F16" s="136">
        <v>1849.5088099999998</v>
      </c>
      <c r="G16" s="136">
        <v>2616.3688299999999</v>
      </c>
      <c r="H16" s="136">
        <v>1466</v>
      </c>
      <c r="I16" s="136">
        <v>67.403999999999996</v>
      </c>
      <c r="J16" s="136">
        <v>50</v>
      </c>
      <c r="K16" s="137">
        <v>127904.07874999999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161</v>
      </c>
      <c r="C19" s="132" t="s">
        <v>162</v>
      </c>
      <c r="D19" s="132" t="s">
        <v>163</v>
      </c>
      <c r="E19" s="132" t="s">
        <v>164</v>
      </c>
      <c r="F19" s="132" t="s">
        <v>165</v>
      </c>
      <c r="G19" s="132" t="s">
        <v>156</v>
      </c>
      <c r="H19" s="132" t="s">
        <v>157</v>
      </c>
      <c r="I19" s="132" t="s">
        <v>158</v>
      </c>
      <c r="J19" s="132" t="s">
        <v>166</v>
      </c>
      <c r="L19" s="23"/>
    </row>
    <row r="20" spans="1:12" ht="32.25" customHeight="1" thickBot="1" x14ac:dyDescent="0.35">
      <c r="A20" s="20"/>
      <c r="B20" s="135">
        <v>44459.072660000005</v>
      </c>
      <c r="C20" s="136">
        <v>51335.139660000001</v>
      </c>
      <c r="D20" s="136">
        <v>2322.5976500000002</v>
      </c>
      <c r="E20" s="136">
        <v>4716.8317200000001</v>
      </c>
      <c r="F20" s="136">
        <v>3478.1990000000001</v>
      </c>
      <c r="G20" s="136">
        <v>130</v>
      </c>
      <c r="H20" s="136">
        <v>82.403999999999996</v>
      </c>
      <c r="I20" s="136">
        <v>7282.9706999999999</v>
      </c>
      <c r="J20" s="137">
        <v>114279.06396999999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168</v>
      </c>
      <c r="C23" s="103" t="s">
        <v>169</v>
      </c>
      <c r="D23" s="103" t="s">
        <v>170</v>
      </c>
      <c r="E23" s="103" t="s">
        <v>171</v>
      </c>
      <c r="F23" s="103" t="s">
        <v>172</v>
      </c>
      <c r="G23" s="103" t="s">
        <v>173</v>
      </c>
      <c r="H23" s="104" t="s">
        <v>166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48991.11219</v>
      </c>
      <c r="C24" s="136">
        <v>7464.4532799999997</v>
      </c>
      <c r="D24" s="136">
        <v>18094.359280000001</v>
      </c>
      <c r="E24" s="136">
        <v>2778.6167</v>
      </c>
      <c r="F24" s="136">
        <v>28340.203369999999</v>
      </c>
      <c r="G24" s="136">
        <v>8610.3191499999994</v>
      </c>
      <c r="H24" s="137">
        <v>114279.06397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2DF8B44-B4A6-4953-B814-458C4EEA03F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36D9-45E1-4337-9777-B6862DB94AA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3">
      <c r="A15" s="20"/>
      <c r="B15" s="100" t="s">
        <v>177</v>
      </c>
      <c r="C15" s="149">
        <v>90102</v>
      </c>
      <c r="E15" s="150" t="s">
        <v>178</v>
      </c>
      <c r="F15" s="151">
        <v>26293</v>
      </c>
      <c r="G15" s="20"/>
      <c r="I15" s="100" t="s">
        <v>179</v>
      </c>
      <c r="J15" s="149">
        <v>29778</v>
      </c>
      <c r="K15" s="23"/>
    </row>
    <row r="16" spans="1:11" ht="51" customHeight="1" x14ac:dyDescent="0.3">
      <c r="A16" s="20"/>
      <c r="B16" s="150" t="s">
        <v>180</v>
      </c>
      <c r="C16" s="152">
        <v>8426324.1789599992</v>
      </c>
      <c r="E16" s="150" t="s">
        <v>181</v>
      </c>
      <c r="F16" s="153">
        <v>3237.8333000000002</v>
      </c>
      <c r="G16" s="20"/>
      <c r="I16" s="150" t="s">
        <v>182</v>
      </c>
      <c r="J16" s="152">
        <v>40555.599999999999</v>
      </c>
      <c r="K16" s="23"/>
    </row>
    <row r="17" spans="1:13" ht="51" customHeight="1" thickBot="1" x14ac:dyDescent="0.35">
      <c r="A17" s="20"/>
      <c r="B17" s="150" t="s">
        <v>183</v>
      </c>
      <c r="C17" s="152">
        <v>4116428.3437999999</v>
      </c>
      <c r="E17" s="150" t="s">
        <v>184</v>
      </c>
      <c r="F17" s="153">
        <v>1209.8137999999999</v>
      </c>
      <c r="G17" s="20"/>
      <c r="I17" s="154" t="s">
        <v>185</v>
      </c>
      <c r="J17" s="155">
        <v>179153.30000000002</v>
      </c>
      <c r="K17" s="23"/>
    </row>
    <row r="18" spans="1:13" ht="51" customHeight="1" thickBot="1" x14ac:dyDescent="0.35">
      <c r="A18" s="20"/>
      <c r="B18" s="154" t="s">
        <v>186</v>
      </c>
      <c r="C18" s="156">
        <v>4309895.8351600002</v>
      </c>
      <c r="D18" s="157"/>
      <c r="E18" s="154" t="s">
        <v>187</v>
      </c>
      <c r="F18" s="158">
        <v>2028.0194999999999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D7C1FE4-A36B-44B3-A8BE-A8C84FDCFF2D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CA92E-69A2-4803-9C29-2FC8890FE62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189</v>
      </c>
      <c r="E15" s="53">
        <v>68869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190</v>
      </c>
      <c r="E17" s="53">
        <v>3820.5929782630792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22365.635209165226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191</v>
      </c>
      <c r="D21" s="80"/>
      <c r="E21" s="159">
        <v>0.92823986267921255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42290F7-52D0-4F18-B8A8-B755D84C8AD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B963-739A-40AE-99A3-6FB5B5ACDD4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449.03000164031982</v>
      </c>
      <c r="H14" s="25" t="s">
        <v>17</v>
      </c>
      <c r="I14" s="26">
        <v>5.5980052969120453E-2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153837</v>
      </c>
      <c r="H16" s="25" t="s">
        <v>17</v>
      </c>
      <c r="I16" s="26">
        <v>2.1947655589713504E-2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0.13599459167820485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342.5984888270915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6.0678978399214758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3576</v>
      </c>
      <c r="H24" s="25" t="s">
        <v>17</v>
      </c>
      <c r="I24" s="26">
        <v>1.271819384575989E-2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38326</v>
      </c>
      <c r="H26" s="25" t="s">
        <v>17</v>
      </c>
      <c r="I26" s="26">
        <v>8.2817712436745773E-3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7311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1493</v>
      </c>
      <c r="H30" s="25" t="s">
        <v>17</v>
      </c>
      <c r="I30" s="26">
        <v>8.7900054164802306E-3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59</v>
      </c>
      <c r="H32" s="25" t="s">
        <v>17</v>
      </c>
      <c r="I32" s="26">
        <v>1.6177680285165891E-2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6.7473784176866319E-3</v>
      </c>
      <c r="H34" s="25" t="s">
        <v>29</v>
      </c>
      <c r="I34" s="26">
        <v>0.125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96900</v>
      </c>
      <c r="H36" s="25" t="s">
        <v>17</v>
      </c>
      <c r="I36" s="26">
        <v>1.7951435531281906E-2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127210.87870999998</v>
      </c>
      <c r="H38" s="25" t="s">
        <v>17</v>
      </c>
      <c r="I38" s="26">
        <v>1.3452028888634523E-2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22365.635209165226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C727401-4497-4122-A06F-A3CD018619AA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980F-3A47-47CD-96D5-752FD5DE1DAD}">
  <sheetPr codeName="Hoja4">
    <pageSetUpPr fitToPage="1"/>
  </sheetPr>
  <dimension ref="A4:H3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449.03000164031982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28.5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6.0678978399214758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5820</v>
      </c>
    </row>
    <row r="25" spans="1:7" x14ac:dyDescent="0.3">
      <c r="B25" s="49" t="s">
        <v>37</v>
      </c>
      <c r="C25" s="50">
        <v>26046</v>
      </c>
    </row>
    <row r="26" spans="1:7" x14ac:dyDescent="0.3">
      <c r="B26" s="49" t="s">
        <v>38</v>
      </c>
      <c r="C26" s="50">
        <v>20664</v>
      </c>
    </row>
    <row r="27" spans="1:7" x14ac:dyDescent="0.3">
      <c r="B27" s="49" t="s">
        <v>39</v>
      </c>
      <c r="C27" s="50">
        <v>1393</v>
      </c>
    </row>
    <row r="28" spans="1:7" x14ac:dyDescent="0.3">
      <c r="B28" s="49" t="s">
        <v>40</v>
      </c>
      <c r="C28" s="50">
        <v>10366</v>
      </c>
    </row>
    <row r="29" spans="1:7" x14ac:dyDescent="0.3">
      <c r="B29" s="49" t="s">
        <v>41</v>
      </c>
      <c r="C29" s="50">
        <v>4887</v>
      </c>
    </row>
    <row r="30" spans="1:7" x14ac:dyDescent="0.3">
      <c r="B30" s="49" t="s">
        <v>42</v>
      </c>
      <c r="C30" s="50">
        <v>1079</v>
      </c>
    </row>
    <row r="31" spans="1:7" x14ac:dyDescent="0.3">
      <c r="B31" s="49" t="s">
        <v>43</v>
      </c>
      <c r="C31" s="50">
        <v>83582</v>
      </c>
    </row>
  </sheetData>
  <mergeCells count="3">
    <mergeCell ref="C6:E6"/>
    <mergeCell ref="C8:E8"/>
    <mergeCell ref="C10:E10"/>
  </mergeCells>
  <hyperlinks>
    <hyperlink ref="A7" location="Indice!A1" display="Índice" xr:uid="{7E3DCA07-CD38-4A59-A2A1-7217DD1E831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7B63F-5945-4708-A009-C2C190376EC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153837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44</v>
      </c>
      <c r="D13" s="26">
        <v>0.50263590683645676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45</v>
      </c>
      <c r="D15" s="26">
        <v>0.13599459167820485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46</v>
      </c>
      <c r="C17" s="21"/>
      <c r="D17" s="26">
        <v>0.40993868516804299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342.5984888270915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47</v>
      </c>
      <c r="H24" s="42"/>
      <c r="I24" s="58"/>
      <c r="J24" s="26">
        <v>0.12632201615996153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48</v>
      </c>
      <c r="H26" s="42"/>
      <c r="J26" s="53">
        <v>1074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49</v>
      </c>
      <c r="H28" s="59"/>
      <c r="I28" s="59"/>
      <c r="J28" s="53">
        <v>591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50</v>
      </c>
      <c r="H30" s="42"/>
      <c r="J30" s="53">
        <v>815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51</v>
      </c>
      <c r="H32" s="42"/>
      <c r="J32" s="53">
        <v>259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52</v>
      </c>
      <c r="H34" s="60"/>
      <c r="I34" s="60" t="s">
        <v>53</v>
      </c>
      <c r="J34" s="60"/>
      <c r="K34" s="23"/>
    </row>
    <row r="35" spans="1:11" ht="14" x14ac:dyDescent="0.3">
      <c r="A35" s="20"/>
      <c r="C35" s="42"/>
      <c r="G35" s="61">
        <v>27524</v>
      </c>
      <c r="H35" s="61"/>
      <c r="I35" s="61">
        <v>31779</v>
      </c>
      <c r="J35" s="61"/>
      <c r="K35" s="23"/>
    </row>
    <row r="36" spans="1:11" ht="14" x14ac:dyDescent="0.3">
      <c r="A36" s="20"/>
      <c r="C36" s="42"/>
      <c r="G36" s="62" t="s">
        <v>54</v>
      </c>
      <c r="H36" s="62" t="s">
        <v>55</v>
      </c>
      <c r="I36" s="62" t="s">
        <v>54</v>
      </c>
      <c r="J36" s="62" t="s">
        <v>55</v>
      </c>
      <c r="K36" s="23"/>
    </row>
    <row r="37" spans="1:11" ht="14" x14ac:dyDescent="0.3">
      <c r="A37" s="20"/>
      <c r="B37" s="21" t="s">
        <v>56</v>
      </c>
      <c r="C37" s="42"/>
      <c r="G37" s="63">
        <v>14153</v>
      </c>
      <c r="H37" s="63">
        <v>13371</v>
      </c>
      <c r="I37" s="63">
        <v>16313</v>
      </c>
      <c r="J37" s="63">
        <v>15466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F256EAA-3F29-460F-BFB4-EEF5077AB82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E45BD-9CB5-484B-9DD6-79818AF142B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57</v>
      </c>
      <c r="C11" s="65">
        <v>132916</v>
      </c>
      <c r="D11" s="66"/>
      <c r="E11" s="67" t="s">
        <v>58</v>
      </c>
      <c r="F11" s="65">
        <v>20921</v>
      </c>
      <c r="G11" s="67" t="s">
        <v>59</v>
      </c>
      <c r="H11" s="66"/>
      <c r="I11" s="65">
        <v>8090</v>
      </c>
      <c r="J11" s="67" t="s">
        <v>60</v>
      </c>
      <c r="K11" s="68">
        <v>3270</v>
      </c>
    </row>
    <row r="12" spans="1:11" ht="30.75" customHeight="1" thickBot="1" x14ac:dyDescent="0.35">
      <c r="B12" s="64" t="s">
        <v>61</v>
      </c>
      <c r="C12" s="65">
        <v>8005</v>
      </c>
      <c r="D12" s="67"/>
      <c r="E12" s="67" t="s">
        <v>62</v>
      </c>
      <c r="F12" s="65">
        <v>1551</v>
      </c>
      <c r="G12" s="67" t="s">
        <v>63</v>
      </c>
      <c r="H12" s="67"/>
      <c r="I12" s="65">
        <v>2</v>
      </c>
      <c r="J12" s="67" t="s">
        <v>64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65</v>
      </c>
      <c r="C14" s="71"/>
      <c r="D14" s="71"/>
      <c r="E14" s="72"/>
      <c r="G14" s="73" t="s">
        <v>66</v>
      </c>
      <c r="H14" s="74"/>
      <c r="I14" s="75">
        <f>'Datos Generales'!G16</f>
        <v>153837</v>
      </c>
      <c r="J14" s="69"/>
      <c r="K14" s="69"/>
    </row>
    <row r="16" spans="1:11" x14ac:dyDescent="0.3">
      <c r="B16" s="21" t="s">
        <v>67</v>
      </c>
      <c r="C16" s="76">
        <v>5025</v>
      </c>
    </row>
    <row r="17" spans="2:3" x14ac:dyDescent="0.3">
      <c r="B17" s="21" t="s">
        <v>68</v>
      </c>
      <c r="C17" s="76">
        <v>2605</v>
      </c>
    </row>
    <row r="18" spans="2:3" x14ac:dyDescent="0.3">
      <c r="B18" s="21" t="s">
        <v>69</v>
      </c>
      <c r="C18" s="76">
        <v>2174</v>
      </c>
    </row>
    <row r="19" spans="2:3" x14ac:dyDescent="0.3">
      <c r="B19" s="21" t="s">
        <v>70</v>
      </c>
      <c r="C19" s="76">
        <v>1761</v>
      </c>
    </row>
    <row r="20" spans="2:3" x14ac:dyDescent="0.3">
      <c r="B20" s="21" t="s">
        <v>71</v>
      </c>
      <c r="C20" s="76">
        <v>1320</v>
      </c>
    </row>
    <row r="21" spans="2:3" x14ac:dyDescent="0.3">
      <c r="B21" s="21" t="s">
        <v>72</v>
      </c>
      <c r="C21" s="76">
        <v>1200</v>
      </c>
    </row>
    <row r="22" spans="2:3" x14ac:dyDescent="0.3">
      <c r="B22" s="21" t="s">
        <v>73</v>
      </c>
      <c r="C22" s="76">
        <v>567</v>
      </c>
    </row>
    <row r="23" spans="2:3" x14ac:dyDescent="0.3">
      <c r="B23" s="21" t="s">
        <v>74</v>
      </c>
      <c r="C23" s="76">
        <v>535</v>
      </c>
    </row>
    <row r="24" spans="2:3" x14ac:dyDescent="0.3">
      <c r="B24" s="21" t="s">
        <v>75</v>
      </c>
      <c r="C24" s="76">
        <v>514</v>
      </c>
    </row>
    <row r="25" spans="2:3" x14ac:dyDescent="0.3">
      <c r="B25" s="21" t="s">
        <v>76</v>
      </c>
      <c r="C25" s="76">
        <v>499</v>
      </c>
    </row>
    <row r="26" spans="2:3" x14ac:dyDescent="0.3">
      <c r="B26" s="21" t="s">
        <v>77</v>
      </c>
      <c r="C26" s="76">
        <v>441</v>
      </c>
    </row>
    <row r="27" spans="2:3" x14ac:dyDescent="0.3">
      <c r="B27" s="21" t="s">
        <v>78</v>
      </c>
      <c r="C27" s="76">
        <v>371</v>
      </c>
    </row>
    <row r="28" spans="2:3" x14ac:dyDescent="0.3">
      <c r="B28" s="21" t="s">
        <v>79</v>
      </c>
      <c r="C28" s="76">
        <v>360</v>
      </c>
    </row>
    <row r="29" spans="2:3" x14ac:dyDescent="0.3">
      <c r="B29" s="21" t="s">
        <v>80</v>
      </c>
      <c r="C29" s="76">
        <v>312</v>
      </c>
    </row>
    <row r="30" spans="2:3" x14ac:dyDescent="0.3">
      <c r="B30" s="21" t="s">
        <v>81</v>
      </c>
      <c r="C30" s="76">
        <v>307</v>
      </c>
    </row>
    <row r="31" spans="2:3" x14ac:dyDescent="0.3">
      <c r="B31" s="21" t="s">
        <v>82</v>
      </c>
      <c r="C31" s="76">
        <v>301</v>
      </c>
    </row>
    <row r="32" spans="2:3" x14ac:dyDescent="0.3">
      <c r="B32" s="21" t="s">
        <v>83</v>
      </c>
      <c r="C32" s="76">
        <v>201</v>
      </c>
    </row>
    <row r="33" spans="2:3" x14ac:dyDescent="0.3">
      <c r="B33" s="21" t="s">
        <v>84</v>
      </c>
      <c r="C33" s="76">
        <v>197</v>
      </c>
    </row>
    <row r="34" spans="2:3" x14ac:dyDescent="0.3">
      <c r="B34" s="21" t="s">
        <v>85</v>
      </c>
      <c r="C34" s="76">
        <v>190</v>
      </c>
    </row>
    <row r="35" spans="2:3" x14ac:dyDescent="0.3">
      <c r="B35" s="21" t="s">
        <v>86</v>
      </c>
      <c r="C35" s="76">
        <v>178</v>
      </c>
    </row>
    <row r="36" spans="2:3" x14ac:dyDescent="0.3">
      <c r="B36" s="21" t="s">
        <v>87</v>
      </c>
      <c r="C36" s="76">
        <v>153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1684812-F900-47B1-9BB7-5CBD7535966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F8657-2196-4F06-A812-2BA2E67C66E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88</v>
      </c>
      <c r="E12" s="78">
        <v>35666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89</v>
      </c>
      <c r="C14" s="79"/>
      <c r="D14" s="79"/>
      <c r="E14" s="78">
        <v>9853</v>
      </c>
    </row>
    <row r="15" spans="1:9" x14ac:dyDescent="0.3">
      <c r="A15" s="20"/>
      <c r="E15" s="78"/>
    </row>
    <row r="16" spans="1:9" x14ac:dyDescent="0.3">
      <c r="A16" s="20"/>
      <c r="B16" s="21" t="s">
        <v>90</v>
      </c>
      <c r="D16" s="80"/>
      <c r="E16" s="78">
        <v>7311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91</v>
      </c>
      <c r="D18" s="80"/>
      <c r="E18" s="78">
        <v>2542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92</v>
      </c>
      <c r="D20" s="80"/>
      <c r="E20" s="81">
        <v>6.2200254477831063E-2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94</v>
      </c>
      <c r="E26" s="86"/>
      <c r="F26" s="86"/>
      <c r="G26" s="86"/>
      <c r="H26" s="87"/>
    </row>
    <row r="27" spans="1:16" ht="15.5" thickBot="1" x14ac:dyDescent="0.35">
      <c r="C27" s="52"/>
      <c r="D27" s="88" t="s">
        <v>95</v>
      </c>
      <c r="E27" s="88" t="s">
        <v>96</v>
      </c>
      <c r="F27" s="88" t="s">
        <v>97</v>
      </c>
      <c r="G27" s="88" t="s">
        <v>98</v>
      </c>
      <c r="H27" s="88" t="s">
        <v>99</v>
      </c>
    </row>
    <row r="28" spans="1:16" ht="38.25" customHeight="1" thickBot="1" x14ac:dyDescent="0.35">
      <c r="C28" s="88" t="s">
        <v>100</v>
      </c>
      <c r="D28" s="89">
        <v>1553</v>
      </c>
      <c r="E28" s="89">
        <v>1549</v>
      </c>
      <c r="F28" s="89">
        <v>18176</v>
      </c>
      <c r="G28" s="90">
        <v>17048</v>
      </c>
      <c r="H28" s="90">
        <f>SUM(D28:G28)</f>
        <v>38326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DD1439C-C86F-4FEB-8609-177F7AA4C38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2EBBF-252A-4A69-A86B-568A25886CB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102</v>
      </c>
      <c r="D13" s="94"/>
      <c r="E13" s="95"/>
      <c r="H13" s="93" t="s">
        <v>103</v>
      </c>
      <c r="I13" s="94"/>
      <c r="J13" s="94"/>
      <c r="K13" s="95"/>
      <c r="L13" s="52"/>
      <c r="M13" s="52"/>
      <c r="N13" s="93" t="s">
        <v>104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105</v>
      </c>
      <c r="D14" s="98" t="s">
        <v>106</v>
      </c>
      <c r="E14" s="98" t="s">
        <v>107</v>
      </c>
      <c r="G14" s="99"/>
      <c r="H14" s="100" t="s">
        <v>95</v>
      </c>
      <c r="I14" s="101" t="s">
        <v>96</v>
      </c>
      <c r="J14" s="101" t="s">
        <v>97</v>
      </c>
      <c r="K14" s="102" t="s">
        <v>98</v>
      </c>
      <c r="L14" s="52"/>
      <c r="M14" s="52"/>
      <c r="N14" s="97" t="s">
        <v>108</v>
      </c>
      <c r="O14" s="103" t="s">
        <v>109</v>
      </c>
      <c r="P14" s="103" t="s">
        <v>110</v>
      </c>
      <c r="Q14" s="104" t="s">
        <v>111</v>
      </c>
      <c r="R14" s="23"/>
    </row>
    <row r="15" spans="1:18" ht="34.5" customHeight="1" x14ac:dyDescent="0.3">
      <c r="A15" s="20"/>
      <c r="B15" s="105" t="s">
        <v>100</v>
      </c>
      <c r="C15" s="106">
        <v>2110</v>
      </c>
      <c r="D15" s="107">
        <v>26965</v>
      </c>
      <c r="E15" s="108">
        <v>413</v>
      </c>
      <c r="G15" s="105" t="s">
        <v>100</v>
      </c>
      <c r="H15" s="109">
        <v>62</v>
      </c>
      <c r="I15" s="107">
        <v>1180</v>
      </c>
      <c r="J15" s="107">
        <v>14804</v>
      </c>
      <c r="K15" s="110">
        <v>13442</v>
      </c>
      <c r="L15" s="111"/>
      <c r="M15" s="105" t="s">
        <v>100</v>
      </c>
      <c r="N15" s="112">
        <v>8150</v>
      </c>
      <c r="O15" s="112">
        <v>8442</v>
      </c>
      <c r="P15" s="112">
        <v>5364</v>
      </c>
      <c r="Q15" s="108">
        <v>7532</v>
      </c>
      <c r="R15" s="23"/>
    </row>
    <row r="16" spans="1:18" ht="34.5" customHeight="1" thickBot="1" x14ac:dyDescent="0.35">
      <c r="A16" s="20"/>
      <c r="B16" s="113" t="s">
        <v>112</v>
      </c>
      <c r="C16" s="114">
        <v>943</v>
      </c>
      <c r="D16" s="115">
        <v>2234</v>
      </c>
      <c r="E16" s="116">
        <v>399</v>
      </c>
      <c r="G16" s="113" t="s">
        <v>112</v>
      </c>
      <c r="H16" s="114">
        <v>14</v>
      </c>
      <c r="I16" s="115">
        <v>195</v>
      </c>
      <c r="J16" s="115">
        <v>1717</v>
      </c>
      <c r="K16" s="116">
        <v>1650</v>
      </c>
      <c r="L16" s="111"/>
      <c r="M16" s="113" t="s">
        <v>112</v>
      </c>
      <c r="N16" s="115">
        <v>3078</v>
      </c>
      <c r="O16" s="115">
        <v>431</v>
      </c>
      <c r="P16" s="115">
        <v>57</v>
      </c>
      <c r="Q16" s="116">
        <v>10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CB4F04D-5DEF-4CA7-86F5-08C3107A783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49C4-7785-4475-8B41-7117B0D441D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114</v>
      </c>
      <c r="C14" s="101" t="s">
        <v>115</v>
      </c>
      <c r="D14" s="101" t="s">
        <v>116</v>
      </c>
      <c r="E14" s="101" t="s">
        <v>117</v>
      </c>
      <c r="F14" s="101" t="s">
        <v>118</v>
      </c>
      <c r="G14" s="102" t="s">
        <v>119</v>
      </c>
      <c r="H14" s="111"/>
      <c r="I14" s="23"/>
    </row>
    <row r="15" spans="1:9" ht="32.25" customHeight="1" thickBot="1" x14ac:dyDescent="0.35">
      <c r="A15" s="20"/>
      <c r="B15" s="117">
        <v>74367</v>
      </c>
      <c r="C15" s="115">
        <v>7957</v>
      </c>
      <c r="D15" s="115">
        <v>12326</v>
      </c>
      <c r="E15" s="115">
        <v>180</v>
      </c>
      <c r="F15" s="115">
        <v>769</v>
      </c>
      <c r="G15" s="116">
        <v>1301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121</v>
      </c>
      <c r="C20" s="101" t="s">
        <v>122</v>
      </c>
      <c r="D20" s="102" t="s">
        <v>123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47855</v>
      </c>
      <c r="C21" s="115">
        <v>36568</v>
      </c>
      <c r="D21" s="116">
        <v>84423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9D1082F-5961-426E-B782-7CA2EC6E91E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2792D-9254-4746-AE5A-49DD0CCE8338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8.75" customHeight="1" x14ac:dyDescent="0.3">
      <c r="A13" s="20"/>
      <c r="B13" s="119" t="s">
        <v>125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126</v>
      </c>
      <c r="D15" s="101" t="s">
        <v>127</v>
      </c>
      <c r="E15" s="101" t="s">
        <v>128</v>
      </c>
      <c r="F15" s="101" t="s">
        <v>129</v>
      </c>
      <c r="G15" s="120" t="s">
        <v>130</v>
      </c>
      <c r="H15" s="102" t="s">
        <v>99</v>
      </c>
      <c r="I15" s="23"/>
    </row>
    <row r="16" spans="1:9" ht="33.75" customHeight="1" x14ac:dyDescent="0.3">
      <c r="A16" s="20"/>
      <c r="B16" s="121" t="s">
        <v>131</v>
      </c>
      <c r="C16" s="122">
        <v>3</v>
      </c>
      <c r="D16" s="122">
        <v>0</v>
      </c>
      <c r="E16" s="122">
        <v>22</v>
      </c>
      <c r="F16" s="122">
        <v>26</v>
      </c>
      <c r="G16" s="123">
        <v>0</v>
      </c>
      <c r="H16" s="124">
        <v>51</v>
      </c>
      <c r="I16" s="23"/>
    </row>
    <row r="17" spans="1:9" ht="32.25" customHeight="1" thickBot="1" x14ac:dyDescent="0.35">
      <c r="A17" s="20"/>
      <c r="B17" s="125" t="s">
        <v>132</v>
      </c>
      <c r="C17" s="115">
        <v>3</v>
      </c>
      <c r="D17" s="115">
        <v>0</v>
      </c>
      <c r="E17" s="115">
        <v>22</v>
      </c>
      <c r="F17" s="115">
        <v>27</v>
      </c>
      <c r="G17" s="126">
        <v>0</v>
      </c>
      <c r="H17" s="116">
        <v>52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126</v>
      </c>
      <c r="D21" s="101" t="s">
        <v>134</v>
      </c>
      <c r="E21" s="101" t="s">
        <v>135</v>
      </c>
      <c r="F21" s="101" t="s">
        <v>136</v>
      </c>
      <c r="G21" s="120" t="s">
        <v>137</v>
      </c>
      <c r="H21" s="102" t="s">
        <v>99</v>
      </c>
      <c r="I21" s="23"/>
    </row>
    <row r="22" spans="1:9" ht="33.75" customHeight="1" x14ac:dyDescent="0.3">
      <c r="A22" s="20"/>
      <c r="B22" s="121" t="s">
        <v>131</v>
      </c>
      <c r="C22" s="122">
        <v>48</v>
      </c>
      <c r="D22" s="122">
        <v>0</v>
      </c>
      <c r="E22" s="122">
        <v>1075</v>
      </c>
      <c r="F22" s="122">
        <v>345</v>
      </c>
      <c r="G22" s="123">
        <v>0</v>
      </c>
      <c r="H22" s="124">
        <v>1468</v>
      </c>
      <c r="I22" s="23"/>
    </row>
    <row r="23" spans="1:9" ht="32.25" customHeight="1" thickBot="1" x14ac:dyDescent="0.35">
      <c r="A23" s="20"/>
      <c r="B23" s="125" t="s">
        <v>132</v>
      </c>
      <c r="C23" s="115">
        <v>48</v>
      </c>
      <c r="D23" s="115">
        <v>0</v>
      </c>
      <c r="E23" s="115">
        <v>1075</v>
      </c>
      <c r="F23" s="115">
        <v>370</v>
      </c>
      <c r="G23" s="126">
        <v>0</v>
      </c>
      <c r="H23" s="116">
        <v>1493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EA1A00A-1B78-4AE4-BB09-805E6C21AE9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2025-06-02T10:38:38Z</dcterms:modified>
</cp:coreProperties>
</file>